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850"/>
  </bookViews>
  <sheets>
    <sheet name="Sheet1" sheetId="1" r:id="rId1"/>
    <sheet name="Sheet2" sheetId="2" r:id="rId2"/>
  </sheets>
  <definedNames>
    <definedName name="_xlnm.Print_Area" localSheetId="0">Sheet1!$A$1:$K$35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G32" i="1" s="1"/>
  <c r="E31" i="1"/>
  <c r="G31" i="1" s="1"/>
  <c r="E15" i="1"/>
  <c r="G15" i="1" s="1"/>
  <c r="E30" i="1" l="1"/>
  <c r="G30" i="1" s="1"/>
  <c r="E13" i="1"/>
  <c r="G13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4" i="1"/>
  <c r="G4" i="1" s="1"/>
  <c r="E5" i="1"/>
  <c r="G5" i="1" s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4" i="1"/>
  <c r="G14" i="1" s="1"/>
  <c r="E3" i="1"/>
  <c r="G3" i="1" s="1"/>
  <c r="G16" i="1" l="1"/>
  <c r="G33" i="1"/>
  <c r="G34" i="1"/>
</calcChain>
</file>

<file path=xl/sharedStrings.xml><?xml version="1.0" encoding="utf-8"?>
<sst xmlns="http://schemas.openxmlformats.org/spreadsheetml/2006/main" count="52" uniqueCount="32">
  <si>
    <t>No</t>
  </si>
  <si>
    <t xml:space="preserve">Name </t>
  </si>
  <si>
    <t xml:space="preserve">Quantity </t>
  </si>
  <si>
    <t>Fan</t>
  </si>
  <si>
    <t>Total N</t>
  </si>
  <si>
    <t>Apartments</t>
  </si>
  <si>
    <t>A/C18000</t>
  </si>
  <si>
    <t>A/C12000</t>
  </si>
  <si>
    <t xml:space="preserve">Fridge </t>
  </si>
  <si>
    <t>Laptop</t>
  </si>
  <si>
    <t>Microwave</t>
  </si>
  <si>
    <t>Mixer</t>
  </si>
  <si>
    <t xml:space="preserve">Boiler </t>
  </si>
  <si>
    <t>Projector</t>
  </si>
  <si>
    <t xml:space="preserve">Otmatic Washing machine </t>
  </si>
  <si>
    <t>Lamp</t>
  </si>
  <si>
    <t xml:space="preserve">Land </t>
  </si>
  <si>
    <t>Iron</t>
  </si>
  <si>
    <t>Printer</t>
  </si>
  <si>
    <t xml:space="preserve">No/Apartment </t>
  </si>
  <si>
    <t xml:space="preserve">Solar Sytem Unit need </t>
  </si>
  <si>
    <t xml:space="preserve">Mobile phone </t>
  </si>
  <si>
    <t>Dispenser</t>
  </si>
  <si>
    <t>WAT</t>
  </si>
  <si>
    <t>Total</t>
  </si>
  <si>
    <t xml:space="preserve">Water Bumb </t>
  </si>
  <si>
    <t>KVA</t>
  </si>
  <si>
    <t>Cost /USD</t>
  </si>
  <si>
    <t xml:space="preserve">Notice </t>
  </si>
  <si>
    <t xml:space="preserve">Working Hours </t>
  </si>
  <si>
    <t>50 KVA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</si>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</sst>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0" xfId="0" applyFill="1"/>
    <xf numFmtId="0" fontId="0" fillId="2" borderId="1" xfId="0" applyFill="1" applyBorder="1"/>
    <xf numFmtId="0" fontId="0" fillId="3" borderId="1" xfId="0" applyFill="1" applyBorder="1"/>
    <xf numFmtId="0" fontId="0" fillId="4" borderId="1" xfId="0" applyFont="1" applyFill="1" applyBorder="1"/>
    <xf numFmtId="165" fontId="0" fillId="4" borderId="1" xfId="1" applyNumberFormat="1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0" borderId="6" xfId="0" applyFill="1" applyBorder="1"/>
    <xf numFmtId="0" fontId="0" fillId="0" borderId="5" xfId="0" applyFill="1" applyBorder="1"/>
    <xf numFmtId="0" fontId="0" fillId="2" borderId="5" xfId="0" applyFill="1" applyBorder="1"/>
    <xf numFmtId="0" fontId="0" fillId="2" borderId="6" xfId="0" applyFill="1" applyBorder="1"/>
    <xf numFmtId="0" fontId="0" fillId="4" borderId="5" xfId="0" applyFont="1" applyFill="1" applyBorder="1"/>
    <xf numFmtId="0" fontId="0" fillId="4" borderId="7" xfId="0" applyFont="1" applyFill="1" applyBorder="1"/>
    <xf numFmtId="0" fontId="0" fillId="4" borderId="8" xfId="0" applyFont="1" applyFill="1" applyBorder="1"/>
    <xf numFmtId="166" fontId="0" fillId="4" borderId="8" xfId="0" applyNumberFormat="1" applyFont="1" applyFill="1" applyBorder="1"/>
    <xf numFmtId="0" fontId="0" fillId="2" borderId="8" xfId="0" applyFill="1" applyBorder="1"/>
    <xf numFmtId="3" fontId="0" fillId="5" borderId="9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BreakPreview" topLeftCell="A19" zoomScaleNormal="100" zoomScaleSheetLayoutView="100" workbookViewId="0">
      <selection activeCell="K3" sqref="K3:K16"/>
    </sheetView>
  </sheetViews>
  <sheetFormatPr defaultRowHeight="14.5" x14ac:dyDescent="0.35"/>
  <cols>
    <col min="1" max="1" width="4.36328125" customWidth="1"/>
    <col min="2" max="2" width="23.26953125" bestFit="1" customWidth="1"/>
    <col min="4" max="4" width="13.54296875" bestFit="1" customWidth="1"/>
    <col min="7" max="7" width="11.08984375" bestFit="1" customWidth="1"/>
    <col min="8" max="8" width="19.7265625" hidden="1" customWidth="1"/>
    <col min="9" max="9" width="19.7265625" customWidth="1"/>
    <col min="10" max="10" width="19.7265625" style="30" customWidth="1"/>
    <col min="11" max="11" width="11.81640625" customWidth="1"/>
  </cols>
  <sheetData>
    <row r="1" spans="1:11" s="3" customFormat="1" ht="15" thickTop="1" x14ac:dyDescent="0.35">
      <c r="A1" s="21" t="s">
        <v>5</v>
      </c>
      <c r="B1" s="22"/>
      <c r="C1" s="22"/>
      <c r="D1" s="8"/>
      <c r="E1" s="8"/>
      <c r="F1" s="8"/>
      <c r="G1" s="8"/>
      <c r="H1" s="8"/>
      <c r="I1" s="8"/>
      <c r="J1" s="25"/>
      <c r="K1" s="9"/>
    </row>
    <row r="2" spans="1:11" ht="30" customHeight="1" x14ac:dyDescent="0.35">
      <c r="A2" s="10" t="s">
        <v>0</v>
      </c>
      <c r="B2" s="1" t="s">
        <v>1</v>
      </c>
      <c r="C2" s="1" t="s">
        <v>2</v>
      </c>
      <c r="D2" s="1" t="s">
        <v>19</v>
      </c>
      <c r="E2" s="1" t="s">
        <v>4</v>
      </c>
      <c r="F2" s="1" t="s">
        <v>23</v>
      </c>
      <c r="G2" s="1" t="s">
        <v>24</v>
      </c>
      <c r="H2" s="1" t="s">
        <v>20</v>
      </c>
      <c r="I2" s="2" t="s">
        <v>27</v>
      </c>
      <c r="J2" s="26" t="s">
        <v>29</v>
      </c>
      <c r="K2" s="11" t="s">
        <v>28</v>
      </c>
    </row>
    <row r="3" spans="1:11" ht="30" customHeight="1" x14ac:dyDescent="0.35">
      <c r="A3" s="10">
        <v>1</v>
      </c>
      <c r="B3" s="5" t="s">
        <v>3</v>
      </c>
      <c r="C3" s="5">
        <v>5</v>
      </c>
      <c r="D3" s="5">
        <v>4</v>
      </c>
      <c r="E3" s="5">
        <f>C3*D3</f>
        <v>20</v>
      </c>
      <c r="F3" s="5">
        <v>100</v>
      </c>
      <c r="G3" s="5">
        <f>E3*F3</f>
        <v>2000</v>
      </c>
      <c r="H3" s="5"/>
      <c r="I3" s="5"/>
      <c r="J3" s="27">
        <v>14</v>
      </c>
      <c r="K3" s="23" t="s">
        <v>31</v>
      </c>
    </row>
    <row r="4" spans="1:11" ht="30" customHeight="1" x14ac:dyDescent="0.35">
      <c r="A4" s="10">
        <v>2</v>
      </c>
      <c r="B4" s="5" t="s">
        <v>6</v>
      </c>
      <c r="C4" s="5">
        <v>1</v>
      </c>
      <c r="D4" s="5">
        <v>4</v>
      </c>
      <c r="E4" s="5">
        <f t="shared" ref="E4:E15" si="0">C4*D4</f>
        <v>4</v>
      </c>
      <c r="F4" s="5">
        <v>3000</v>
      </c>
      <c r="G4" s="5">
        <f t="shared" ref="G4:G15" si="1">E4*F4</f>
        <v>12000</v>
      </c>
      <c r="H4" s="5"/>
      <c r="I4" s="5"/>
      <c r="J4" s="27">
        <v>14</v>
      </c>
      <c r="K4" s="23"/>
    </row>
    <row r="5" spans="1:11" ht="30" customHeight="1" x14ac:dyDescent="0.35">
      <c r="A5" s="10">
        <v>3</v>
      </c>
      <c r="B5" s="5" t="s">
        <v>7</v>
      </c>
      <c r="C5" s="5">
        <v>1</v>
      </c>
      <c r="D5" s="5">
        <v>4</v>
      </c>
      <c r="E5" s="5">
        <f t="shared" si="0"/>
        <v>4</v>
      </c>
      <c r="F5" s="5">
        <v>3000</v>
      </c>
      <c r="G5" s="5">
        <f t="shared" si="1"/>
        <v>12000</v>
      </c>
      <c r="H5" s="5"/>
      <c r="I5" s="5"/>
      <c r="J5" s="27">
        <v>14</v>
      </c>
      <c r="K5" s="23"/>
    </row>
    <row r="6" spans="1:11" ht="30" customHeight="1" x14ac:dyDescent="0.35">
      <c r="A6" s="10">
        <v>4</v>
      </c>
      <c r="B6" s="5" t="s">
        <v>8</v>
      </c>
      <c r="C6" s="5">
        <v>1</v>
      </c>
      <c r="D6" s="5">
        <v>4</v>
      </c>
      <c r="E6" s="5">
        <f t="shared" si="0"/>
        <v>4</v>
      </c>
      <c r="F6" s="5">
        <v>1000</v>
      </c>
      <c r="G6" s="5">
        <f t="shared" si="1"/>
        <v>4000</v>
      </c>
      <c r="H6" s="5"/>
      <c r="I6" s="5"/>
      <c r="J6" s="27">
        <v>14</v>
      </c>
      <c r="K6" s="23"/>
    </row>
    <row r="7" spans="1:11" ht="30" customHeight="1" x14ac:dyDescent="0.35">
      <c r="A7" s="10">
        <v>5</v>
      </c>
      <c r="B7" s="5" t="s">
        <v>9</v>
      </c>
      <c r="C7" s="5">
        <v>2</v>
      </c>
      <c r="D7" s="5">
        <v>4</v>
      </c>
      <c r="E7" s="5">
        <f t="shared" si="0"/>
        <v>8</v>
      </c>
      <c r="F7" s="5">
        <v>40</v>
      </c>
      <c r="G7" s="5">
        <f t="shared" si="1"/>
        <v>320</v>
      </c>
      <c r="H7" s="5"/>
      <c r="I7" s="5"/>
      <c r="J7" s="27">
        <v>14</v>
      </c>
      <c r="K7" s="23"/>
    </row>
    <row r="8" spans="1:11" ht="30" customHeight="1" x14ac:dyDescent="0.35">
      <c r="A8" s="12">
        <v>6</v>
      </c>
      <c r="B8" s="5" t="s">
        <v>10</v>
      </c>
      <c r="C8" s="5">
        <v>1</v>
      </c>
      <c r="D8" s="5">
        <v>4</v>
      </c>
      <c r="E8" s="5">
        <f t="shared" si="0"/>
        <v>4</v>
      </c>
      <c r="F8" s="5">
        <v>2500</v>
      </c>
      <c r="G8" s="5">
        <f t="shared" si="1"/>
        <v>10000</v>
      </c>
      <c r="H8" s="5"/>
      <c r="I8" s="5"/>
      <c r="J8" s="27">
        <v>14</v>
      </c>
      <c r="K8" s="23"/>
    </row>
    <row r="9" spans="1:11" ht="30" customHeight="1" x14ac:dyDescent="0.35">
      <c r="A9" s="12">
        <v>7</v>
      </c>
      <c r="B9" s="5" t="s">
        <v>11</v>
      </c>
      <c r="C9" s="5">
        <v>1</v>
      </c>
      <c r="D9" s="5">
        <v>4</v>
      </c>
      <c r="E9" s="5">
        <f t="shared" si="0"/>
        <v>4</v>
      </c>
      <c r="F9" s="5">
        <v>500</v>
      </c>
      <c r="G9" s="5">
        <f t="shared" si="1"/>
        <v>2000</v>
      </c>
      <c r="H9" s="5"/>
      <c r="I9" s="5"/>
      <c r="J9" s="27">
        <v>14</v>
      </c>
      <c r="K9" s="23"/>
    </row>
    <row r="10" spans="1:11" ht="30" customHeight="1" x14ac:dyDescent="0.35">
      <c r="A10" s="12">
        <v>8</v>
      </c>
      <c r="B10" s="5" t="s">
        <v>12</v>
      </c>
      <c r="C10" s="5">
        <v>1</v>
      </c>
      <c r="D10" s="5">
        <v>4</v>
      </c>
      <c r="E10" s="5">
        <f t="shared" si="0"/>
        <v>4</v>
      </c>
      <c r="F10" s="5">
        <v>2500</v>
      </c>
      <c r="G10" s="5">
        <f t="shared" si="1"/>
        <v>10000</v>
      </c>
      <c r="H10" s="5"/>
      <c r="I10" s="5"/>
      <c r="J10" s="27">
        <v>14</v>
      </c>
      <c r="K10" s="23"/>
    </row>
    <row r="11" spans="1:11" ht="30" customHeight="1" x14ac:dyDescent="0.35">
      <c r="A11" s="12">
        <v>9</v>
      </c>
      <c r="B11" s="5" t="s">
        <v>13</v>
      </c>
      <c r="C11" s="5">
        <v>2</v>
      </c>
      <c r="D11" s="5">
        <v>1</v>
      </c>
      <c r="E11" s="5">
        <f t="shared" si="0"/>
        <v>2</v>
      </c>
      <c r="F11" s="5">
        <v>400</v>
      </c>
      <c r="G11" s="5">
        <f t="shared" si="1"/>
        <v>800</v>
      </c>
      <c r="H11" s="5"/>
      <c r="I11" s="5"/>
      <c r="J11" s="27">
        <v>14</v>
      </c>
      <c r="K11" s="23"/>
    </row>
    <row r="12" spans="1:11" ht="30" customHeight="1" x14ac:dyDescent="0.35">
      <c r="A12" s="12">
        <v>10</v>
      </c>
      <c r="B12" s="5" t="s">
        <v>14</v>
      </c>
      <c r="C12" s="5">
        <v>2</v>
      </c>
      <c r="D12" s="5">
        <v>1</v>
      </c>
      <c r="E12" s="5">
        <f t="shared" si="0"/>
        <v>2</v>
      </c>
      <c r="F12" s="5">
        <v>700</v>
      </c>
      <c r="G12" s="5">
        <f t="shared" si="1"/>
        <v>1400</v>
      </c>
      <c r="H12" s="5"/>
      <c r="I12" s="5"/>
      <c r="J12" s="27">
        <v>14</v>
      </c>
      <c r="K12" s="23"/>
    </row>
    <row r="13" spans="1:11" ht="30" customHeight="1" x14ac:dyDescent="0.35">
      <c r="A13" s="12">
        <v>11</v>
      </c>
      <c r="B13" s="5" t="s">
        <v>17</v>
      </c>
      <c r="C13" s="5">
        <v>1</v>
      </c>
      <c r="D13" s="5">
        <v>4</v>
      </c>
      <c r="E13" s="5">
        <f>C13*D13</f>
        <v>4</v>
      </c>
      <c r="F13" s="5">
        <v>25</v>
      </c>
      <c r="G13" s="5">
        <f t="shared" si="1"/>
        <v>100</v>
      </c>
      <c r="H13" s="5"/>
      <c r="I13" s="5"/>
      <c r="J13" s="27">
        <v>14</v>
      </c>
      <c r="K13" s="23"/>
    </row>
    <row r="14" spans="1:11" ht="30" customHeight="1" x14ac:dyDescent="0.35">
      <c r="A14" s="12">
        <v>12</v>
      </c>
      <c r="B14" s="5" t="s">
        <v>15</v>
      </c>
      <c r="C14" s="5">
        <v>30</v>
      </c>
      <c r="D14" s="5">
        <v>4</v>
      </c>
      <c r="E14" s="5">
        <f t="shared" si="0"/>
        <v>120</v>
      </c>
      <c r="F14" s="5">
        <v>40</v>
      </c>
      <c r="G14" s="5">
        <f t="shared" si="1"/>
        <v>4800</v>
      </c>
      <c r="H14" s="5"/>
      <c r="I14" s="5"/>
      <c r="J14" s="27">
        <v>14</v>
      </c>
      <c r="K14" s="23"/>
    </row>
    <row r="15" spans="1:11" ht="30" customHeight="1" x14ac:dyDescent="0.35">
      <c r="A15" s="12">
        <v>13</v>
      </c>
      <c r="B15" s="5" t="s">
        <v>22</v>
      </c>
      <c r="C15" s="5">
        <v>1</v>
      </c>
      <c r="D15" s="5">
        <v>4</v>
      </c>
      <c r="E15" s="5">
        <f t="shared" si="0"/>
        <v>4</v>
      </c>
      <c r="F15" s="5">
        <v>1000</v>
      </c>
      <c r="G15" s="5">
        <f t="shared" si="1"/>
        <v>4000</v>
      </c>
      <c r="H15" s="5"/>
      <c r="I15" s="5"/>
      <c r="J15" s="27">
        <v>14</v>
      </c>
      <c r="K15" s="23"/>
    </row>
    <row r="16" spans="1:11" ht="30" customHeight="1" x14ac:dyDescent="0.35">
      <c r="A16" s="12"/>
      <c r="B16" s="2"/>
      <c r="C16" s="2"/>
      <c r="D16" s="1"/>
      <c r="E16" s="1"/>
      <c r="F16" s="1"/>
      <c r="G16" s="4">
        <f>SUM(G3:G15)</f>
        <v>63420</v>
      </c>
      <c r="H16" s="1"/>
      <c r="I16" s="1"/>
      <c r="J16" s="27">
        <v>14</v>
      </c>
      <c r="K16" s="23"/>
    </row>
    <row r="17" spans="1:11" s="3" customFormat="1" ht="30" customHeight="1" x14ac:dyDescent="0.35">
      <c r="A17" s="13" t="s">
        <v>16</v>
      </c>
      <c r="B17" s="4"/>
      <c r="C17" s="4"/>
      <c r="D17" s="4"/>
      <c r="E17" s="4"/>
      <c r="F17" s="4"/>
      <c r="G17" s="4"/>
      <c r="H17" s="4"/>
      <c r="I17" s="4"/>
      <c r="J17" s="28"/>
      <c r="K17" s="14"/>
    </row>
    <row r="18" spans="1:11" ht="30" customHeight="1" x14ac:dyDescent="0.35">
      <c r="A18" s="10" t="s">
        <v>0</v>
      </c>
      <c r="B18" s="1" t="s">
        <v>1</v>
      </c>
      <c r="C18" s="1" t="s">
        <v>2</v>
      </c>
      <c r="D18" s="1" t="s">
        <v>19</v>
      </c>
      <c r="E18" s="1" t="s">
        <v>4</v>
      </c>
      <c r="F18" s="1" t="s">
        <v>23</v>
      </c>
      <c r="G18" s="1"/>
      <c r="H18" s="1" t="s">
        <v>20</v>
      </c>
      <c r="I18" s="2" t="s">
        <v>27</v>
      </c>
      <c r="J18" s="26">
        <v>10</v>
      </c>
      <c r="K18" s="24"/>
    </row>
    <row r="19" spans="1:11" ht="30" customHeight="1" x14ac:dyDescent="0.35">
      <c r="A19" s="10">
        <v>1</v>
      </c>
      <c r="B19" s="1" t="s">
        <v>3</v>
      </c>
      <c r="C19" s="1">
        <v>15</v>
      </c>
      <c r="D19" s="1">
        <v>1</v>
      </c>
      <c r="E19" s="1">
        <f>C19*D19</f>
        <v>15</v>
      </c>
      <c r="F19" s="1">
        <v>100</v>
      </c>
      <c r="G19" s="1">
        <f>E19*F19</f>
        <v>1500</v>
      </c>
      <c r="H19" s="1"/>
      <c r="I19" s="1"/>
      <c r="J19" s="26">
        <v>10</v>
      </c>
      <c r="K19" s="24"/>
    </row>
    <row r="20" spans="1:11" ht="30" customHeight="1" x14ac:dyDescent="0.35">
      <c r="A20" s="10">
        <v>2</v>
      </c>
      <c r="B20" s="1" t="s">
        <v>6</v>
      </c>
      <c r="C20" s="1">
        <v>5</v>
      </c>
      <c r="D20" s="1">
        <v>1</v>
      </c>
      <c r="E20" s="1">
        <f t="shared" ref="E20:E30" si="2">C20*D20</f>
        <v>5</v>
      </c>
      <c r="F20" s="1">
        <v>3000</v>
      </c>
      <c r="G20" s="1">
        <f t="shared" ref="G20:G32" si="3">E20*F20</f>
        <v>15000</v>
      </c>
      <c r="H20" s="1"/>
      <c r="I20" s="1"/>
      <c r="J20" s="26">
        <v>10</v>
      </c>
      <c r="K20" s="24"/>
    </row>
    <row r="21" spans="1:11" ht="30" customHeight="1" x14ac:dyDescent="0.35">
      <c r="A21" s="10">
        <v>3</v>
      </c>
      <c r="B21" s="1" t="s">
        <v>7</v>
      </c>
      <c r="C21" s="1">
        <v>3</v>
      </c>
      <c r="D21" s="1">
        <v>1</v>
      </c>
      <c r="E21" s="1">
        <f t="shared" si="2"/>
        <v>3</v>
      </c>
      <c r="F21" s="1">
        <v>3000</v>
      </c>
      <c r="G21" s="1">
        <f t="shared" si="3"/>
        <v>9000</v>
      </c>
      <c r="H21" s="1"/>
      <c r="I21" s="1"/>
      <c r="J21" s="26">
        <v>10</v>
      </c>
      <c r="K21" s="24"/>
    </row>
    <row r="22" spans="1:11" ht="30" customHeight="1" x14ac:dyDescent="0.35">
      <c r="A22" s="10">
        <v>4</v>
      </c>
      <c r="B22" s="1" t="s">
        <v>8</v>
      </c>
      <c r="C22" s="1">
        <v>1</v>
      </c>
      <c r="D22" s="1">
        <v>1</v>
      </c>
      <c r="E22" s="1">
        <f t="shared" si="2"/>
        <v>1</v>
      </c>
      <c r="F22" s="1">
        <v>1000</v>
      </c>
      <c r="G22" s="1">
        <f t="shared" si="3"/>
        <v>1000</v>
      </c>
      <c r="H22" s="1"/>
      <c r="I22" s="1"/>
      <c r="J22" s="26">
        <v>10</v>
      </c>
      <c r="K22" s="24"/>
    </row>
    <row r="23" spans="1:11" ht="30" customHeight="1" x14ac:dyDescent="0.35">
      <c r="A23" s="10">
        <v>5</v>
      </c>
      <c r="B23" s="1" t="s">
        <v>9</v>
      </c>
      <c r="C23" s="1">
        <v>50</v>
      </c>
      <c r="D23" s="1">
        <v>1</v>
      </c>
      <c r="E23" s="1">
        <f t="shared" si="2"/>
        <v>50</v>
      </c>
      <c r="F23" s="1">
        <v>40</v>
      </c>
      <c r="G23" s="1">
        <f t="shared" si="3"/>
        <v>2000</v>
      </c>
      <c r="H23" s="1"/>
      <c r="I23" s="1"/>
      <c r="J23" s="26">
        <v>10</v>
      </c>
      <c r="K23" s="24"/>
    </row>
    <row r="24" spans="1:11" ht="30" customHeight="1" x14ac:dyDescent="0.35">
      <c r="A24" s="10">
        <v>6</v>
      </c>
      <c r="B24" s="2" t="s">
        <v>10</v>
      </c>
      <c r="C24" s="2">
        <v>1</v>
      </c>
      <c r="D24" s="1">
        <v>1</v>
      </c>
      <c r="E24" s="1">
        <f t="shared" si="2"/>
        <v>1</v>
      </c>
      <c r="F24" s="1">
        <v>2500</v>
      </c>
      <c r="G24" s="1">
        <f t="shared" si="3"/>
        <v>2500</v>
      </c>
      <c r="H24" s="1"/>
      <c r="I24" s="1"/>
      <c r="J24" s="26">
        <v>10</v>
      </c>
      <c r="K24" s="24"/>
    </row>
    <row r="25" spans="1:11" ht="30" customHeight="1" x14ac:dyDescent="0.35">
      <c r="A25" s="10">
        <v>7</v>
      </c>
      <c r="B25" s="2" t="s">
        <v>11</v>
      </c>
      <c r="C25" s="2">
        <v>1</v>
      </c>
      <c r="D25" s="1">
        <v>1</v>
      </c>
      <c r="E25" s="1">
        <f t="shared" si="2"/>
        <v>1</v>
      </c>
      <c r="F25" s="1">
        <v>500</v>
      </c>
      <c r="G25" s="1">
        <f t="shared" si="3"/>
        <v>500</v>
      </c>
      <c r="H25" s="1"/>
      <c r="I25" s="1"/>
      <c r="J25" s="26">
        <v>10</v>
      </c>
      <c r="K25" s="24"/>
    </row>
    <row r="26" spans="1:11" ht="30" customHeight="1" x14ac:dyDescent="0.35">
      <c r="A26" s="10">
        <v>8</v>
      </c>
      <c r="B26" s="2" t="s">
        <v>12</v>
      </c>
      <c r="C26" s="2">
        <v>1</v>
      </c>
      <c r="D26" s="1">
        <v>1</v>
      </c>
      <c r="E26" s="1">
        <f t="shared" si="2"/>
        <v>1</v>
      </c>
      <c r="F26" s="1">
        <v>2500</v>
      </c>
      <c r="G26" s="1">
        <f t="shared" si="3"/>
        <v>2500</v>
      </c>
      <c r="H26" s="1"/>
      <c r="I26" s="1"/>
      <c r="J26" s="26">
        <v>10</v>
      </c>
      <c r="K26" s="24"/>
    </row>
    <row r="27" spans="1:11" ht="30" customHeight="1" x14ac:dyDescent="0.35">
      <c r="A27" s="10">
        <v>9</v>
      </c>
      <c r="B27" s="2" t="s">
        <v>13</v>
      </c>
      <c r="C27" s="2">
        <v>1</v>
      </c>
      <c r="D27" s="1">
        <v>1</v>
      </c>
      <c r="E27" s="1">
        <f t="shared" si="2"/>
        <v>1</v>
      </c>
      <c r="F27" s="1">
        <v>400</v>
      </c>
      <c r="G27" s="1">
        <f t="shared" si="3"/>
        <v>400</v>
      </c>
      <c r="H27" s="1"/>
      <c r="I27" s="1"/>
      <c r="J27" s="26">
        <v>10</v>
      </c>
      <c r="K27" s="24"/>
    </row>
    <row r="28" spans="1:11" ht="30" customHeight="1" x14ac:dyDescent="0.35">
      <c r="A28" s="10">
        <v>10</v>
      </c>
      <c r="B28" s="2" t="s">
        <v>18</v>
      </c>
      <c r="C28" s="2">
        <v>3</v>
      </c>
      <c r="D28" s="1">
        <v>1</v>
      </c>
      <c r="E28" s="1">
        <f t="shared" si="2"/>
        <v>3</v>
      </c>
      <c r="F28" s="1">
        <v>1728</v>
      </c>
      <c r="G28" s="1">
        <f t="shared" si="3"/>
        <v>5184</v>
      </c>
      <c r="H28" s="1"/>
      <c r="I28" s="1"/>
      <c r="J28" s="26">
        <v>10</v>
      </c>
      <c r="K28" s="24"/>
    </row>
    <row r="29" spans="1:11" ht="30" customHeight="1" x14ac:dyDescent="0.35">
      <c r="A29" s="10">
        <v>11</v>
      </c>
      <c r="B29" s="2" t="s">
        <v>15</v>
      </c>
      <c r="C29" s="2">
        <v>100</v>
      </c>
      <c r="D29" s="1">
        <v>1</v>
      </c>
      <c r="E29" s="1">
        <f t="shared" si="2"/>
        <v>100</v>
      </c>
      <c r="F29" s="1">
        <v>40</v>
      </c>
      <c r="G29" s="1">
        <f t="shared" si="3"/>
        <v>4000</v>
      </c>
      <c r="H29" s="1"/>
      <c r="I29" s="1"/>
      <c r="J29" s="26">
        <v>10</v>
      </c>
      <c r="K29" s="24"/>
    </row>
    <row r="30" spans="1:11" ht="30" customHeight="1" x14ac:dyDescent="0.35">
      <c r="A30" s="10">
        <v>12</v>
      </c>
      <c r="B30" s="2" t="s">
        <v>21</v>
      </c>
      <c r="C30" s="2">
        <v>25</v>
      </c>
      <c r="D30" s="2">
        <v>1</v>
      </c>
      <c r="E30" s="2">
        <f t="shared" si="2"/>
        <v>25</v>
      </c>
      <c r="F30" s="1">
        <v>5</v>
      </c>
      <c r="G30" s="1">
        <f t="shared" si="3"/>
        <v>125</v>
      </c>
      <c r="H30" s="1"/>
      <c r="I30" s="1"/>
      <c r="J30" s="26">
        <v>10</v>
      </c>
      <c r="K30" s="24"/>
    </row>
    <row r="31" spans="1:11" ht="30" customHeight="1" x14ac:dyDescent="0.35">
      <c r="A31" s="10">
        <v>13</v>
      </c>
      <c r="B31" s="2" t="s">
        <v>22</v>
      </c>
      <c r="C31" s="2">
        <v>2</v>
      </c>
      <c r="D31" s="2">
        <v>1</v>
      </c>
      <c r="E31" s="2">
        <f>C31*D31</f>
        <v>2</v>
      </c>
      <c r="F31" s="2">
        <v>1000</v>
      </c>
      <c r="G31" s="1">
        <f>E31*F31</f>
        <v>2000</v>
      </c>
      <c r="H31" s="1"/>
      <c r="I31" s="1"/>
      <c r="J31" s="26">
        <v>10</v>
      </c>
      <c r="K31" s="24"/>
    </row>
    <row r="32" spans="1:11" ht="30" customHeight="1" x14ac:dyDescent="0.35">
      <c r="A32" s="10">
        <v>14</v>
      </c>
      <c r="B32" s="2" t="s">
        <v>25</v>
      </c>
      <c r="C32" s="2">
        <v>1</v>
      </c>
      <c r="D32" s="2">
        <v>1</v>
      </c>
      <c r="E32" s="2">
        <f>C32*D32</f>
        <v>1</v>
      </c>
      <c r="F32" s="2">
        <v>746</v>
      </c>
      <c r="G32" s="1">
        <f t="shared" si="3"/>
        <v>746</v>
      </c>
      <c r="H32" s="1"/>
      <c r="I32" s="1"/>
      <c r="J32" s="26">
        <v>10</v>
      </c>
      <c r="K32" s="24"/>
    </row>
    <row r="33" spans="1:11" ht="30" customHeight="1" x14ac:dyDescent="0.35">
      <c r="A33" s="15"/>
      <c r="B33" s="6" t="s">
        <v>24</v>
      </c>
      <c r="C33" s="6"/>
      <c r="D33" s="6"/>
      <c r="E33" s="6"/>
      <c r="F33" s="6"/>
      <c r="G33" s="31">
        <f>SUM(G19:G32)</f>
        <v>46455</v>
      </c>
      <c r="H33" s="1"/>
      <c r="I33" s="1"/>
      <c r="J33" s="26">
        <v>24</v>
      </c>
      <c r="K33" s="24"/>
    </row>
    <row r="34" spans="1:11" ht="30" customHeight="1" x14ac:dyDescent="0.35">
      <c r="A34" s="15"/>
      <c r="B34" s="6"/>
      <c r="C34" s="6"/>
      <c r="D34" s="6"/>
      <c r="E34" s="6"/>
      <c r="F34" s="6"/>
      <c r="G34" s="7">
        <f>G16+G33</f>
        <v>109875</v>
      </c>
      <c r="H34" s="1"/>
      <c r="I34" s="1"/>
      <c r="J34" s="26"/>
      <c r="K34" s="24"/>
    </row>
    <row r="35" spans="1:11" s="3" customFormat="1" ht="30" customHeight="1" thickBot="1" x14ac:dyDescent="0.4">
      <c r="A35" s="16"/>
      <c r="B35" s="17"/>
      <c r="C35" s="17"/>
      <c r="D35" s="17"/>
      <c r="E35" s="17"/>
      <c r="F35" s="17" t="s">
        <v>26</v>
      </c>
      <c r="G35" s="18" t="s">
        <v>30</v>
      </c>
      <c r="H35" s="19"/>
      <c r="I35" s="19"/>
      <c r="J35" s="29"/>
      <c r="K35" s="20"/>
    </row>
    <row r="36" spans="1:11" ht="15" thickTop="1" x14ac:dyDescent="0.35"/>
  </sheetData>
  <mergeCells count="3">
    <mergeCell ref="A1:C1"/>
    <mergeCell ref="K3:K16"/>
    <mergeCell ref="K18:K34"/>
  </mergeCells>
  <printOptions horizontalCentered="1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22"/>
    </sheetView>
  </sheetViews>
  <sheetFormatPr defaultRowHeight="14.5" x14ac:dyDescent="0.35"/>
  <cols>
    <col min="1" max="1" width="31.26953125" customWidth="1"/>
    <col min="5" max="5" width="11.08984375" bestFit="1" customWidth="1"/>
  </cols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1934552899A349B35347F445000B95" ma:contentTypeVersion="11" ma:contentTypeDescription="Create a new document." ma:contentTypeScope="" ma:versionID="4721892b1533f0c5bfc2c4aa6a55066b">
  <xsd:schema xmlns:xsd="http://www.w3.org/2001/XMLSchema" xmlns:xs="http://www.w3.org/2001/XMLSchema" xmlns:p="http://schemas.microsoft.com/office/2006/metadata/properties" xmlns:ns2="284818fe-7726-4af4-9fca-9a60ea9e5fd6" xmlns:ns3="8caa4eb5-e965-42d7-979c-ce6d5ee87227" targetNamespace="http://schemas.microsoft.com/office/2006/metadata/properties" ma:root="true" ma:fieldsID="63f221405c19580cbf8f61c7a14f1d89" ns2:_="" ns3:_="">
    <xsd:import namespace="284818fe-7726-4af4-9fca-9a60ea9e5fd6"/>
    <xsd:import namespace="8caa4eb5-e965-42d7-979c-ce6d5ee872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818fe-7726-4af4-9fca-9a60ea9e5f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aa4eb5-e965-42d7-979c-ce6d5ee8722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3F466D-47A1-4252-B68F-F28807EF1FE7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284818fe-7726-4af4-9fca-9a60ea9e5fd6"/>
    <ds:schemaRef ds:uri="http://purl.org/dc/dcmitype/"/>
    <ds:schemaRef ds:uri="http://purl.org/dc/elements/1.1/"/>
    <ds:schemaRef ds:uri="8caa4eb5-e965-42d7-979c-ce6d5ee8722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4FE7FEF-662D-470E-8241-8AA8C71F88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6FFA7B-6773-48B9-B602-7DE3969551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818fe-7726-4af4-9fca-9a60ea9e5fd6"/>
    <ds:schemaRef ds:uri="8caa4eb5-e965-42d7-979c-ce6d5ee872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2022-03-30T07:43:10Z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0x010100C91934552899A349B35347F445000B95</vt:lpwstr>
  </property>
</Properties>
</file>